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8_{18630C58-CA33-47C2-97EE-A31185B850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" sheetId="3" r:id="rId1"/>
  </sheets>
  <definedNames>
    <definedName name="_xlnm.Print_Area" localSheetId="0">'3'!$A$1:$E$32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3" l="1"/>
  <c r="D22" i="3"/>
  <c r="E24" i="3"/>
  <c r="E23" i="3" s="1"/>
  <c r="D24" i="3"/>
  <c r="E21" i="3"/>
  <c r="D21" i="3"/>
  <c r="E5" i="3"/>
  <c r="E4" i="3" s="1"/>
  <c r="D5" i="3"/>
  <c r="D4" i="3" s="1"/>
  <c r="C4" i="3"/>
  <c r="C19" i="3"/>
  <c r="C13" i="3"/>
  <c r="E11" i="3"/>
  <c r="D11" i="3"/>
  <c r="C11" i="3"/>
  <c r="D23" i="3"/>
  <c r="C23" i="3"/>
  <c r="D17" i="3"/>
  <c r="C17" i="3"/>
  <c r="E19" i="3" l="1"/>
  <c r="D19" i="3"/>
  <c r="D31" i="3" s="1"/>
  <c r="C31" i="3"/>
  <c r="E17" i="3" l="1"/>
  <c r="E31" i="3" s="1"/>
</calcChain>
</file>

<file path=xl/sharedStrings.xml><?xml version="1.0" encoding="utf-8"?>
<sst xmlns="http://schemas.openxmlformats.org/spreadsheetml/2006/main" count="60" uniqueCount="58">
  <si>
    <t>НАИМЕНОВАНИЕ</t>
  </si>
  <si>
    <t>Код БК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</si>
  <si>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</si>
  <si>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</si>
  <si>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
ов государственной власти и представительных органов муниципальных образований
Функционирование законодательных (представительных) орган
ов государственной власти и представительных органов муниципальных образований
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</si>
  <si>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</si>
  <si>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</si>
  <si>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</si>
  <si>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</si>
  <si>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</si>
  <si>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</si>
  <si>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</si>
  <si>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</si>
  <si>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</si>
  <si>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Дорожный фонд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</si>
  <si>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</si>
  <si>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</si>
  <si>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</si>
  <si>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</si>
  <si>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</si>
  <si>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Библиотека</t>
  </si>
  <si>
    <t xml:space="preserve">Социальная политика </t>
  </si>
  <si>
    <t>Социальное обеспечение населения</t>
  </si>
  <si>
    <t>Физическая культура и спорт</t>
  </si>
  <si>
    <t xml:space="preserve">Физическая культура </t>
  </si>
  <si>
    <t xml:space="preserve">Обслуживание государственного и муниципального долга </t>
  </si>
  <si>
    <t>ИТОГО:</t>
  </si>
  <si>
    <t>0100</t>
  </si>
  <si>
    <t>0102</t>
  </si>
  <si>
    <t>0103</t>
  </si>
  <si>
    <t>0104</t>
  </si>
  <si>
    <t>0106</t>
  </si>
  <si>
    <t>0111</t>
  </si>
  <si>
    <t>0113</t>
  </si>
  <si>
    <t>0200</t>
  </si>
  <si>
    <t>0203</t>
  </si>
  <si>
    <t>0300</t>
  </si>
  <si>
    <t>0309</t>
  </si>
  <si>
    <t>0314</t>
  </si>
  <si>
    <t>0400</t>
  </si>
  <si>
    <t>0409</t>
  </si>
  <si>
    <t>0500</t>
  </si>
  <si>
    <t>0502</t>
  </si>
  <si>
    <t>0503</t>
  </si>
  <si>
    <t>0800</t>
  </si>
  <si>
    <t>0801</t>
  </si>
  <si>
    <t>1000</t>
  </si>
  <si>
    <t>1003</t>
  </si>
  <si>
    <t>1100</t>
  </si>
  <si>
    <t>1101</t>
  </si>
  <si>
    <t>1301</t>
  </si>
  <si>
    <t>2024 ГОД</t>
  </si>
  <si>
    <t>Подпрограмма" Противодействие  экстремизму и профилактика терроризма  на территории Римгорского  сельского поселения"</t>
  </si>
  <si>
    <t>2023ГОД</t>
  </si>
  <si>
    <t>2025 ГОД</t>
  </si>
  <si>
    <t>Другие вопросы  в области жилищно - коммунального хозяйства ул.освещение</t>
  </si>
  <si>
    <t xml:space="preserve">                Распределение бюджетных ассигнований местного бюджета Римгорского сельского поселения на 2023 год, плановые 2024 и 2025по разделам и подразделам классификации расходов местного бюджета в функциональной структуре расходов
</t>
  </si>
  <si>
    <t xml:space="preserve">                                                                                                                               Приложение 2  к  решению Совета 
  Римгорского сельского поселения
№ 11  от  28 .12.2022г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</si>
</sst>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Alignment="1">
      <alignment wrapText="1"/>
    </xf>
    <xf numFmtId="0" fontId="2" fillId="0" borderId="1" xfId="0" applyFont="1" applyBorder="1"/>
    <xf numFmtId="49" fontId="3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2" fontId="0" fillId="0" borderId="0" xfId="0" applyNumberFormat="1"/>
    <xf numFmtId="49" fontId="5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11.85546875" customWidth="1"/>
    <col min="2" max="2" width="79" customWidth="1"/>
    <col min="3" max="3" width="19.7109375" customWidth="1"/>
    <col min="4" max="4" width="16.7109375" customWidth="1"/>
    <col min="5" max="5" width="19.5703125" customWidth="1"/>
  </cols>
  <sheetData>
    <row r="1" spans="1:5" ht="50.25" customHeight="1" x14ac:dyDescent="0.3">
      <c r="A1" s="18" t="s">
        <v>57</v>
      </c>
      <c r="B1" s="18"/>
      <c r="C1" s="18"/>
      <c r="D1" s="18"/>
      <c r="E1" s="18"/>
    </row>
    <row r="2" spans="1:5" ht="137.25" customHeight="1" x14ac:dyDescent="0.25">
      <c r="A2" s="16" t="s">
        <v>56</v>
      </c>
      <c r="B2" s="17"/>
      <c r="C2" s="17"/>
      <c r="D2" s="17"/>
      <c r="E2" s="17"/>
    </row>
    <row r="3" spans="1:5" ht="29.25" customHeight="1" x14ac:dyDescent="0.25">
      <c r="A3" s="7" t="s">
        <v>1</v>
      </c>
      <c r="B3" s="7" t="s">
        <v>0</v>
      </c>
      <c r="C3" s="7" t="s">
        <v>53</v>
      </c>
      <c r="D3" s="7" t="s">
        <v>51</v>
      </c>
      <c r="E3" s="7" t="s">
        <v>54</v>
      </c>
    </row>
    <row r="4" spans="1:5" ht="27.75" customHeight="1" x14ac:dyDescent="0.3">
      <c r="A4" s="9" t="s">
        <v>27</v>
      </c>
      <c r="B4" s="2" t="s">
        <v>2</v>
      </c>
      <c r="C4" s="6">
        <f>C5+C6+C7+C9+C8+C10</f>
        <v>3168207</v>
      </c>
      <c r="D4" s="6">
        <f>D5+D6+D7+D9+D8</f>
        <v>3149196</v>
      </c>
      <c r="E4" s="6">
        <f>E5+E6+E7+E9+E8</f>
        <v>3149196</v>
      </c>
    </row>
    <row r="5" spans="1:5" ht="57" customHeight="1" x14ac:dyDescent="0.3">
      <c r="A5" s="8" t="s">
        <v>28</v>
      </c>
      <c r="B5" s="3" t="s">
        <v>3</v>
      </c>
      <c r="C5" s="14">
        <v>827296</v>
      </c>
      <c r="D5" s="5">
        <f>C5</f>
        <v>827296</v>
      </c>
      <c r="E5" s="5">
        <f>C5</f>
        <v>827296</v>
      </c>
    </row>
    <row r="6" spans="1:5" ht="54.75" customHeight="1" x14ac:dyDescent="0.3">
      <c r="A6" s="8" t="s">
        <v>29</v>
      </c>
      <c r="B6" s="3" t="s">
        <v>4</v>
      </c>
      <c r="C6" s="14">
        <v>1000</v>
      </c>
      <c r="D6" s="5">
        <v>1000</v>
      </c>
      <c r="E6" s="5">
        <v>1000</v>
      </c>
    </row>
    <row r="7" spans="1:5" ht="57" customHeight="1" x14ac:dyDescent="0.3">
      <c r="A7" s="8" t="s">
        <v>30</v>
      </c>
      <c r="B7" s="3" t="s">
        <v>5</v>
      </c>
      <c r="C7" s="5">
        <v>2278406</v>
      </c>
      <c r="D7" s="5">
        <v>2300000</v>
      </c>
      <c r="E7" s="5">
        <v>2300000</v>
      </c>
    </row>
    <row r="8" spans="1:5" ht="45" customHeight="1" x14ac:dyDescent="0.3">
      <c r="A8" s="8" t="s">
        <v>31</v>
      </c>
      <c r="B8" s="3" t="s">
        <v>6</v>
      </c>
      <c r="C8" s="5">
        <v>10900</v>
      </c>
      <c r="D8" s="5">
        <v>10900</v>
      </c>
      <c r="E8" s="5">
        <v>10900</v>
      </c>
    </row>
    <row r="9" spans="1:5" ht="25.5" customHeight="1" x14ac:dyDescent="0.3">
      <c r="A9" s="8" t="s">
        <v>32</v>
      </c>
      <c r="B9" s="3" t="s">
        <v>7</v>
      </c>
      <c r="C9" s="5">
        <v>10000</v>
      </c>
      <c r="D9" s="5">
        <v>10000</v>
      </c>
      <c r="E9" s="5">
        <v>10000</v>
      </c>
    </row>
    <row r="10" spans="1:5" ht="30.75" customHeight="1" x14ac:dyDescent="0.3">
      <c r="A10" s="8" t="s">
        <v>33</v>
      </c>
      <c r="B10" s="3" t="s">
        <v>8</v>
      </c>
      <c r="C10" s="5">
        <v>40605</v>
      </c>
      <c r="D10" s="5">
        <v>40605</v>
      </c>
      <c r="E10" s="5">
        <v>40605</v>
      </c>
    </row>
    <row r="11" spans="1:5" ht="33.75" customHeight="1" x14ac:dyDescent="0.3">
      <c r="A11" s="9" t="s">
        <v>34</v>
      </c>
      <c r="B11" s="4" t="s">
        <v>9</v>
      </c>
      <c r="C11" s="6">
        <f>C12</f>
        <v>117500</v>
      </c>
      <c r="D11" s="6">
        <f>D12</f>
        <v>122700</v>
      </c>
      <c r="E11" s="6">
        <f>E12</f>
        <v>127000</v>
      </c>
    </row>
    <row r="12" spans="1:5" ht="33" customHeight="1" x14ac:dyDescent="0.3">
      <c r="A12" s="8" t="s">
        <v>35</v>
      </c>
      <c r="B12" s="3" t="s">
        <v>10</v>
      </c>
      <c r="C12" s="14">
        <v>117500</v>
      </c>
      <c r="D12" s="5">
        <v>122700</v>
      </c>
      <c r="E12" s="5">
        <v>127000</v>
      </c>
    </row>
    <row r="13" spans="1:5" ht="36" customHeight="1" x14ac:dyDescent="0.3">
      <c r="A13" s="9" t="s">
        <v>36</v>
      </c>
      <c r="B13" s="4" t="s">
        <v>11</v>
      </c>
      <c r="C13" s="15">
        <f>C14+C15</f>
        <v>17000</v>
      </c>
      <c r="D13" s="6">
        <v>20000</v>
      </c>
      <c r="E13" s="6">
        <v>20000</v>
      </c>
    </row>
    <row r="14" spans="1:5" ht="46.5" customHeight="1" x14ac:dyDescent="0.3">
      <c r="A14" s="8" t="s">
        <v>37</v>
      </c>
      <c r="B14" s="3" t="s">
        <v>12</v>
      </c>
      <c r="C14" s="14">
        <v>10000</v>
      </c>
      <c r="D14" s="5">
        <v>10000</v>
      </c>
      <c r="E14" s="5">
        <v>10000</v>
      </c>
    </row>
    <row r="15" spans="1:5" ht="45" customHeight="1" x14ac:dyDescent="0.25">
      <c r="A15" s="25" t="s">
        <v>38</v>
      </c>
      <c r="B15" s="19" t="s">
        <v>52</v>
      </c>
      <c r="C15" s="21">
        <v>7000</v>
      </c>
      <c r="D15" s="23">
        <v>10000</v>
      </c>
      <c r="E15" s="23">
        <v>10000</v>
      </c>
    </row>
    <row r="16" spans="1:5" ht="2.25" customHeight="1" x14ac:dyDescent="0.25">
      <c r="A16" s="26"/>
      <c r="B16" s="20"/>
      <c r="C16" s="22"/>
      <c r="D16" s="24"/>
      <c r="E16" s="24"/>
    </row>
    <row r="17" spans="1:5" ht="31.5" customHeight="1" x14ac:dyDescent="0.3">
      <c r="A17" s="9" t="s">
        <v>39</v>
      </c>
      <c r="B17" s="4" t="s">
        <v>13</v>
      </c>
      <c r="C17" s="15">
        <f t="shared" ref="C17:D17" si="0">C18</f>
        <v>0</v>
      </c>
      <c r="D17" s="6">
        <f t="shared" si="0"/>
        <v>0</v>
      </c>
      <c r="E17" s="6">
        <f>E18</f>
        <v>0</v>
      </c>
    </row>
    <row r="18" spans="1:5" ht="23.25" hidden="1" customHeight="1" x14ac:dyDescent="0.3">
      <c r="A18" s="8" t="s">
        <v>40</v>
      </c>
      <c r="B18" s="3" t="s">
        <v>14</v>
      </c>
      <c r="C18" s="14">
        <v>0</v>
      </c>
      <c r="D18" s="5">
        <v>0</v>
      </c>
      <c r="E18" s="5">
        <v>0</v>
      </c>
    </row>
    <row r="19" spans="1:5" ht="30.75" customHeight="1" x14ac:dyDescent="0.3">
      <c r="A19" s="9" t="s">
        <v>41</v>
      </c>
      <c r="B19" s="4" t="s">
        <v>15</v>
      </c>
      <c r="C19" s="15">
        <f>C21+C22+C20</f>
        <v>686626</v>
      </c>
      <c r="D19" s="6">
        <f t="shared" ref="D19:E19" si="1">D21+D22+D20</f>
        <v>710663</v>
      </c>
      <c r="E19" s="6">
        <f t="shared" si="1"/>
        <v>718363</v>
      </c>
    </row>
    <row r="20" spans="1:5" ht="30" customHeight="1" x14ac:dyDescent="0.3">
      <c r="A20" s="8" t="s">
        <v>42</v>
      </c>
      <c r="B20" s="3" t="s">
        <v>16</v>
      </c>
      <c r="C20" s="14">
        <v>30000</v>
      </c>
      <c r="D20" s="5">
        <v>40000</v>
      </c>
      <c r="E20" s="5">
        <v>40000</v>
      </c>
    </row>
    <row r="21" spans="1:5" ht="27" customHeight="1" x14ac:dyDescent="0.25">
      <c r="A21" s="8" t="s">
        <v>43</v>
      </c>
      <c r="B21" s="13" t="s">
        <v>55</v>
      </c>
      <c r="C21" s="14">
        <v>400000</v>
      </c>
      <c r="D21" s="5">
        <f>C21</f>
        <v>400000</v>
      </c>
      <c r="E21" s="5">
        <f>C21</f>
        <v>400000</v>
      </c>
    </row>
    <row r="22" spans="1:5" ht="32.25" customHeight="1" x14ac:dyDescent="0.3">
      <c r="A22" s="8" t="s">
        <v>43</v>
      </c>
      <c r="B22" s="3" t="s">
        <v>17</v>
      </c>
      <c r="C22" s="14">
        <v>256626</v>
      </c>
      <c r="D22" s="5">
        <f>C22+14037</f>
        <v>270663</v>
      </c>
      <c r="E22" s="5">
        <f>C22+21737</f>
        <v>278363</v>
      </c>
    </row>
    <row r="23" spans="1:5" ht="28.5" customHeight="1" x14ac:dyDescent="0.3">
      <c r="A23" s="9" t="s">
        <v>44</v>
      </c>
      <c r="B23" s="4" t="s">
        <v>18</v>
      </c>
      <c r="C23" s="15">
        <f>C24+C25</f>
        <v>1140803</v>
      </c>
      <c r="D23" s="6">
        <f t="shared" ref="D23:E23" si="2">D24+D25</f>
        <v>1143577</v>
      </c>
      <c r="E23" s="6">
        <f t="shared" si="2"/>
        <v>1148577</v>
      </c>
    </row>
    <row r="24" spans="1:5" ht="30.75" customHeight="1" x14ac:dyDescent="0.3">
      <c r="A24" s="8" t="s">
        <v>45</v>
      </c>
      <c r="B24" s="3" t="s">
        <v>19</v>
      </c>
      <c r="C24" s="14">
        <v>918577</v>
      </c>
      <c r="D24" s="5">
        <f>C24</f>
        <v>918577</v>
      </c>
      <c r="E24" s="5">
        <f>C24</f>
        <v>918577</v>
      </c>
    </row>
    <row r="25" spans="1:5" ht="32.25" customHeight="1" x14ac:dyDescent="0.3">
      <c r="A25" s="8" t="s">
        <v>45</v>
      </c>
      <c r="B25" s="3" t="s">
        <v>20</v>
      </c>
      <c r="C25" s="5">
        <v>222226</v>
      </c>
      <c r="D25" s="5">
        <v>225000</v>
      </c>
      <c r="E25" s="5">
        <v>230000</v>
      </c>
    </row>
    <row r="26" spans="1:5" ht="0.75" customHeight="1" x14ac:dyDescent="0.3">
      <c r="A26" s="9" t="s">
        <v>46</v>
      </c>
      <c r="B26" s="4" t="s">
        <v>21</v>
      </c>
      <c r="C26" s="6">
        <v>0</v>
      </c>
      <c r="D26" s="6">
        <v>0</v>
      </c>
      <c r="E26" s="6">
        <v>0</v>
      </c>
    </row>
    <row r="27" spans="1:5" ht="25.5" hidden="1" customHeight="1" x14ac:dyDescent="0.3">
      <c r="A27" s="8" t="s">
        <v>47</v>
      </c>
      <c r="B27" s="3" t="s">
        <v>22</v>
      </c>
      <c r="C27" s="5">
        <v>0</v>
      </c>
      <c r="D27" s="5">
        <v>0</v>
      </c>
      <c r="E27" s="5">
        <v>0</v>
      </c>
    </row>
    <row r="28" spans="1:5" ht="28.5" hidden="1" customHeight="1" x14ac:dyDescent="0.3">
      <c r="A28" s="9" t="s">
        <v>48</v>
      </c>
      <c r="B28" s="4" t="s">
        <v>23</v>
      </c>
      <c r="C28" s="6">
        <v>0</v>
      </c>
      <c r="D28" s="6">
        <v>0</v>
      </c>
      <c r="E28" s="6">
        <v>0</v>
      </c>
    </row>
    <row r="29" spans="1:5" ht="26.25" hidden="1" customHeight="1" x14ac:dyDescent="0.3">
      <c r="A29" s="8" t="s">
        <v>49</v>
      </c>
      <c r="B29" s="3" t="s">
        <v>24</v>
      </c>
      <c r="C29" s="5">
        <v>0</v>
      </c>
      <c r="D29" s="5">
        <v>0</v>
      </c>
      <c r="E29" s="5">
        <v>0</v>
      </c>
    </row>
    <row r="30" spans="1:5" ht="35.25" customHeight="1" x14ac:dyDescent="0.3">
      <c r="A30" s="9" t="s">
        <v>50</v>
      </c>
      <c r="B30" s="4" t="s">
        <v>25</v>
      </c>
      <c r="C30" s="6">
        <v>8704</v>
      </c>
      <c r="D30" s="6">
        <v>8704</v>
      </c>
      <c r="E30" s="6">
        <v>8704</v>
      </c>
    </row>
    <row r="31" spans="1:5" ht="42.75" customHeight="1" x14ac:dyDescent="0.25">
      <c r="A31" s="8"/>
      <c r="B31" s="10" t="s">
        <v>26</v>
      </c>
      <c r="C31" s="6">
        <f>C4+C11+C13+C17+C19+C23+C26+C30</f>
        <v>5138840</v>
      </c>
      <c r="D31" s="6">
        <f>D4+D11+D13+D17+D19+D23+D26+D30</f>
        <v>5154840</v>
      </c>
      <c r="E31" s="6">
        <f>E4+E11+E13+E17+E19+E23+E26+E30</f>
        <v>5171840</v>
      </c>
    </row>
    <row r="32" spans="1:5" x14ac:dyDescent="0.25">
      <c r="B32" s="1"/>
      <c r="C32" s="11"/>
      <c r="D32" s="11"/>
      <c r="E32" s="12"/>
    </row>
    <row r="33" spans="2:5" x14ac:dyDescent="0.25">
      <c r="B33" s="1"/>
      <c r="C33" s="11"/>
      <c r="D33" s="11"/>
      <c r="E33" s="12"/>
    </row>
    <row r="34" spans="2:5" x14ac:dyDescent="0.25">
      <c r="B34" s="1"/>
      <c r="C34" s="11"/>
      <c r="D34" s="11"/>
      <c r="E34" s="12"/>
    </row>
    <row r="35" spans="2:5" x14ac:dyDescent="0.25">
      <c r="B35" s="1"/>
      <c r="C35" s="11"/>
      <c r="D35" s="11"/>
      <c r="E35" s="11"/>
    </row>
    <row r="36" spans="2:5" x14ac:dyDescent="0.25">
      <c r="B36" s="1"/>
      <c r="C36" s="11"/>
      <c r="D36" s="11"/>
      <c r="E36" s="12"/>
    </row>
    <row r="37" spans="2:5" x14ac:dyDescent="0.25">
      <c r="B37" s="1"/>
      <c r="C37" s="1"/>
      <c r="D37" s="1"/>
    </row>
    <row r="38" spans="2:5" x14ac:dyDescent="0.25">
      <c r="B38" s="1"/>
      <c r="C38" s="1"/>
      <c r="D38" s="1"/>
    </row>
    <row r="39" spans="2:5" x14ac:dyDescent="0.25">
      <c r="B39" s="1"/>
      <c r="C39" s="1"/>
      <c r="D39" s="1"/>
    </row>
    <row r="40" spans="2:5" x14ac:dyDescent="0.25">
      <c r="B40" s="1"/>
      <c r="C40" s="1"/>
      <c r="D40" s="1"/>
    </row>
  </sheetData>
  <mergeCells count="7">
    <mergeCell ref="A2:E2"/>
    <mergeCell ref="A1:E1"/>
    <mergeCell ref="B15:B16"/>
    <mergeCell ref="C15:C16"/>
    <mergeCell ref="D15:D16"/>
    <mergeCell ref="E15:E16"/>
    <mergeCell ref="A15:A16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2022-12-28T09:46:43Z</dcterms:modified>
</cp:coreProperties>
</file>